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Mi unidad\3- ADMINISTRACION\JEFE DE CARRERA 2025\"/>
    </mc:Choice>
  </mc:AlternateContent>
  <xr:revisionPtr revIDLastSave="0" documentId="13_ncr:1_{4A2503A1-0D3A-4BA2-9074-49514AAD1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B24" i="1"/>
  <c r="C24" i="1"/>
  <c r="D24" i="1"/>
  <c r="E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D19" i="1"/>
  <c r="C19" i="1"/>
  <c r="B19" i="1"/>
  <c r="A19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D35" i="1"/>
  <c r="C35" i="1"/>
  <c r="B35" i="1"/>
  <c r="A35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D28" i="1"/>
  <c r="C28" i="1"/>
  <c r="B28" i="1"/>
  <c r="A28" i="1"/>
  <c r="A34" i="1"/>
  <c r="A27" i="1"/>
  <c r="A18" i="1"/>
  <c r="A1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B2" i="1"/>
  <c r="C2" i="1"/>
  <c r="D2" i="1"/>
  <c r="A2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5C73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3-%20ADMINISTRACION\JEFE%20DE%20CARRERA%202025\ACTIVIDADES.xlsx" TargetMode="External"/><Relationship Id="rId1" Type="http://schemas.openxmlformats.org/officeDocument/2006/relationships/externalLinkPath" Target="ACTIV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REQUERIMIENTOS ADMINISTRATIVOS</v>
          </cell>
        </row>
        <row r="2">
          <cell r="A2" t="str">
            <v>Enviado a:</v>
          </cell>
          <cell r="B2" t="str">
            <v>Sra. Gloria González Hernández (Secretaria Docente TAI)</v>
          </cell>
          <cell r="C2" t="str">
            <v>Con copia a:</v>
          </cell>
          <cell r="D2" t="str">
            <v>Sr. Juan Carlos Travieso (Jefe de Carrera)</v>
          </cell>
        </row>
        <row r="3">
          <cell r="B3" t="str">
            <v>ESTUDIANTE</v>
          </cell>
          <cell r="C3" t="str">
            <v>MES</v>
          </cell>
          <cell r="D3" t="str">
            <v>GESTIÓN</v>
          </cell>
          <cell r="E3" t="str">
            <v>ESTATUS</v>
          </cell>
        </row>
        <row r="4">
          <cell r="A4">
            <v>1</v>
          </cell>
          <cell r="B4" t="str">
            <v>Querido Estudiante fallecido</v>
          </cell>
          <cell r="C4" t="str">
            <v>OCTUBRE</v>
          </cell>
          <cell r="D4" t="str">
            <v>Título Post Morten</v>
          </cell>
          <cell r="E4" t="str">
            <v>Con Resolución 5931_2025 para firma Rector</v>
          </cell>
        </row>
        <row r="5">
          <cell r="A5">
            <v>2</v>
          </cell>
          <cell r="B5" t="str">
            <v>Estudiante en Londres solicitando Apoyo para postulación</v>
          </cell>
          <cell r="C5" t="str">
            <v>OCTUBRE</v>
          </cell>
          <cell r="D5" t="str">
            <v>Ranking y Notas Postulación Londres</v>
          </cell>
          <cell r="E5" t="str">
            <v>RESUELTO. Enviado a Estudiante</v>
          </cell>
        </row>
        <row r="6">
          <cell r="A6">
            <v>3</v>
          </cell>
          <cell r="B6" t="str">
            <v>Estudiante de Segundo año con dificultades</v>
          </cell>
          <cell r="C6" t="str">
            <v>OCTUBRE</v>
          </cell>
          <cell r="D6" t="str">
            <v>Renuncia</v>
          </cell>
          <cell r="E6" t="str">
            <v>RESUELTO. Renuncia Concretada</v>
          </cell>
        </row>
        <row r="11">
          <cell r="B11" t="str">
            <v>ASIGNATURA</v>
          </cell>
          <cell r="C11" t="str">
            <v>MES</v>
          </cell>
          <cell r="D11" t="str">
            <v>GESTIÓN</v>
          </cell>
          <cell r="E11" t="str">
            <v>ESTATUS</v>
          </cell>
        </row>
        <row r="12">
          <cell r="A12">
            <v>1</v>
          </cell>
          <cell r="B12" t="str">
            <v>Laboratorio de Termofluidos - L-7  (58107)</v>
          </cell>
          <cell r="C12" t="str">
            <v>OCTUBRE</v>
          </cell>
          <cell r="D12" t="str">
            <v>Renuncia 2 Horas</v>
          </cell>
          <cell r="E12" t="str">
            <v>Solicitado</v>
          </cell>
        </row>
        <row r="13">
          <cell r="A13">
            <v>2</v>
          </cell>
          <cell r="B13" t="str">
            <v>Laboratorio de Tecnología Eléctrica y Electrónica II - L-5  (58112)</v>
          </cell>
          <cell r="C13" t="str">
            <v>OCTUBRE</v>
          </cell>
          <cell r="D13" t="str">
            <v>Renuncia 2 Horas</v>
          </cell>
          <cell r="E13" t="str">
            <v>Solicitado</v>
          </cell>
        </row>
        <row r="14">
          <cell r="A14">
            <v>3</v>
          </cell>
          <cell r="B14" t="str">
            <v>Convenio Industriales</v>
          </cell>
          <cell r="C14" t="str">
            <v>SEPTIEMBRE</v>
          </cell>
          <cell r="D14" t="str">
            <v>Siendo Validado</v>
          </cell>
          <cell r="E14" t="str">
            <v>EN trámite</v>
          </cell>
        </row>
        <row r="15">
          <cell r="A15">
            <v>4</v>
          </cell>
          <cell r="B15" t="str">
            <v>Convenio DIE</v>
          </cell>
          <cell r="C15" t="str">
            <v>SEPTIEMBRE</v>
          </cell>
          <cell r="D15" t="str">
            <v>Siendo Estudiado</v>
          </cell>
          <cell r="E15" t="str">
            <v>EN trámite</v>
          </cell>
        </row>
        <row r="18">
          <cell r="A18" t="str">
            <v>REQUERIMIENTOS EQUIPAMIENTO LABORATORIOS</v>
          </cell>
        </row>
        <row r="19">
          <cell r="A19" t="str">
            <v>Enviado a:</v>
          </cell>
          <cell r="B19" t="str">
            <v>Sr. Secretario General Centro de Alumnos</v>
          </cell>
          <cell r="C19" t="str">
            <v>Con copia a:</v>
          </cell>
          <cell r="D19" t="str">
            <v>Sr. Juan Carlos Travieso (Jefe de Carrera)</v>
          </cell>
        </row>
        <row r="20">
          <cell r="B20" t="str">
            <v>EQUIPAMIENTO</v>
          </cell>
          <cell r="C20" t="str">
            <v>MES</v>
          </cell>
          <cell r="D20" t="str">
            <v>GESTIÓN</v>
          </cell>
          <cell r="E20" t="str">
            <v>ESTATUS</v>
          </cell>
        </row>
        <row r="21">
          <cell r="A21">
            <v>1</v>
          </cell>
          <cell r="B21" t="str">
            <v>2 - PLC DELTA DVP14SS211R</v>
          </cell>
          <cell r="C21" t="str">
            <v>SEPTIEMBRE</v>
          </cell>
          <cell r="D21" t="str">
            <v>Comprados</v>
          </cell>
          <cell r="E21" t="str">
            <v>Esperando recepción</v>
          </cell>
        </row>
        <row r="22">
          <cell r="A22">
            <v>2</v>
          </cell>
          <cell r="B22" t="str">
            <v>2- PLC DELTA DVP20SX211R</v>
          </cell>
          <cell r="C22" t="str">
            <v>SEPTIEMBRE</v>
          </cell>
          <cell r="D22" t="str">
            <v>Comprados</v>
          </cell>
          <cell r="E22" t="str">
            <v>Esperando recepción</v>
          </cell>
        </row>
        <row r="23">
          <cell r="A23">
            <v>3</v>
          </cell>
          <cell r="B23" t="str">
            <v>Traspaso de Caldera a Mecánica</v>
          </cell>
          <cell r="C23" t="str">
            <v>SEPTIEMBRE</v>
          </cell>
          <cell r="D23" t="str">
            <v>Desinstalación y Traslado por Mecánica</v>
          </cell>
          <cell r="E23" t="str">
            <v>Esperando desinstalación</v>
          </cell>
        </row>
        <row r="24">
          <cell r="A24">
            <v>4</v>
          </cell>
          <cell r="B24" t="str">
            <v>Proyecto Operativo TAI</v>
          </cell>
          <cell r="C24" t="str">
            <v>SEPTIEMBRE</v>
          </cell>
          <cell r="D24" t="str">
            <v>90% Ejecutado</v>
          </cell>
          <cell r="E24" t="str">
            <v>A la espera de recibir 10% restante</v>
          </cell>
        </row>
        <row r="28">
          <cell r="A28" t="str">
            <v>RESOLUCIÓN DE DIFICULTADES DOCENTES GENERALES</v>
          </cell>
        </row>
        <row r="29">
          <cell r="A29" t="str">
            <v>Enviado a:</v>
          </cell>
          <cell r="B29" t="str">
            <v>Sr. Secretario General Centro de Alumnos</v>
          </cell>
          <cell r="C29" t="str">
            <v>Con copia a:</v>
          </cell>
          <cell r="D29" t="str">
            <v>Sr. Juan Carlos Travieso (Jefe de Carrera)</v>
          </cell>
        </row>
        <row r="30">
          <cell r="B30" t="str">
            <v>OTROS</v>
          </cell>
          <cell r="C30" t="str">
            <v>MES</v>
          </cell>
          <cell r="D30" t="str">
            <v>GESTIÓN</v>
          </cell>
          <cell r="E30" t="str">
            <v>ESTATUS</v>
          </cell>
        </row>
        <row r="31">
          <cell r="A31">
            <v>1</v>
          </cell>
          <cell r="B31" t="str">
            <v>Establecer canales de Comunicación</v>
          </cell>
          <cell r="C31" t="str">
            <v>OCTUBRE</v>
          </cell>
          <cell r="D31" t="str">
            <v>Coordinado con Jefe de Lab y Dirección</v>
          </cell>
          <cell r="E31" t="str">
            <v>RESUELTO. Página Web Actualizada</v>
          </cell>
        </row>
        <row r="32">
          <cell r="A32">
            <v>2</v>
          </cell>
          <cell r="B32" t="str">
            <v>Revisión Folletos Mallas – Proceso de Admisión 2026</v>
          </cell>
          <cell r="C32" t="str">
            <v>OCTUBRE</v>
          </cell>
          <cell r="D32" t="str">
            <v>Verificada Malla y resolución vigente</v>
          </cell>
          <cell r="E32" t="str">
            <v>RESUELTO. Enviado a Decanato</v>
          </cell>
        </row>
        <row r="33">
          <cell r="A33">
            <v>3</v>
          </cell>
        </row>
        <row r="35">
          <cell r="A35" t="str">
            <v>RESOLUCIÓN RECLAMOS/DENUNCIAS CONFIDENCIALES</v>
          </cell>
        </row>
        <row r="36">
          <cell r="A36" t="str">
            <v>Enviado a:</v>
          </cell>
          <cell r="B36" t="str">
            <v>Sr. Juan Carlos Travieso (Jefe de Carrera)</v>
          </cell>
        </row>
        <row r="37">
          <cell r="B37" t="str">
            <v>RECLAMO/DENUNCIA</v>
          </cell>
          <cell r="C37" t="str">
            <v>MES</v>
          </cell>
          <cell r="D37" t="str">
            <v>GESTIÓN</v>
          </cell>
          <cell r="E37" t="str">
            <v>ESTATUS</v>
          </cell>
        </row>
        <row r="38">
          <cell r="A38">
            <v>1</v>
          </cell>
        </row>
        <row r="39">
          <cell r="A39">
            <v>2</v>
          </cell>
        </row>
        <row r="40">
          <cell r="A4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BreakPreview" zoomScaleNormal="100" zoomScaleSheetLayoutView="100" workbookViewId="0">
      <selection activeCell="F19" sqref="F19"/>
    </sheetView>
  </sheetViews>
  <sheetFormatPr baseColWidth="10" defaultColWidth="9.140625" defaultRowHeight="15" x14ac:dyDescent="0.25"/>
  <cols>
    <col min="1" max="1" width="11" customWidth="1"/>
    <col min="2" max="2" width="57" customWidth="1"/>
    <col min="3" max="3" width="13.42578125" style="1" customWidth="1"/>
    <col min="4" max="4" width="40.7109375" customWidth="1"/>
    <col min="5" max="5" width="40.28515625" bestFit="1" customWidth="1"/>
    <col min="6" max="6" width="24.28515625" bestFit="1" customWidth="1"/>
  </cols>
  <sheetData>
    <row r="1" spans="1:6" x14ac:dyDescent="0.25">
      <c r="A1" s="13" t="str">
        <f>+[1]Sheet1!A1</f>
        <v>REQUERIMIENTOS ADMINISTRATIVOS</v>
      </c>
      <c r="B1" s="14"/>
      <c r="C1" s="14"/>
      <c r="D1" s="14"/>
      <c r="E1" s="15"/>
    </row>
    <row r="2" spans="1:6" x14ac:dyDescent="0.25">
      <c r="A2" s="5" t="str">
        <f>+[1]Sheet1!A2</f>
        <v>Enviado a:</v>
      </c>
      <c r="B2" s="10" t="str">
        <f>+[1]Sheet1!B2</f>
        <v>Sra. Gloria González Hernández (Secretaria Docente TAI)</v>
      </c>
      <c r="C2" s="5" t="str">
        <f>+[1]Sheet1!C2</f>
        <v>Con copia a:</v>
      </c>
      <c r="D2" s="10" t="str">
        <f>+[1]Sheet1!D2</f>
        <v>Sr. Juan Carlos Travieso (Jefe de Carrera)</v>
      </c>
      <c r="E2" s="5"/>
    </row>
    <row r="3" spans="1:6" s="1" customFormat="1" x14ac:dyDescent="0.25">
      <c r="A3" s="8"/>
      <c r="B3" s="8" t="str">
        <f>+[1]Sheet1!B3</f>
        <v>ESTUDIANTE</v>
      </c>
      <c r="C3" s="8" t="str">
        <f>+[1]Sheet1!C3</f>
        <v>MES</v>
      </c>
      <c r="D3" s="8" t="str">
        <f>+[1]Sheet1!D3</f>
        <v>GESTIÓN</v>
      </c>
      <c r="E3" s="8" t="str">
        <f>+[1]Sheet1!E3</f>
        <v>ESTATUS</v>
      </c>
    </row>
    <row r="4" spans="1:6" s="11" customFormat="1" x14ac:dyDescent="0.25">
      <c r="A4" s="9">
        <f>+[1]Sheet1!A4</f>
        <v>1</v>
      </c>
      <c r="B4" s="10" t="str">
        <f>+[1]Sheet1!B4</f>
        <v>Querido Estudiante fallecido</v>
      </c>
      <c r="C4" s="12" t="str">
        <f>+[1]Sheet1!C4</f>
        <v>OCTUBRE</v>
      </c>
      <c r="D4" s="10" t="str">
        <f>+[1]Sheet1!D4</f>
        <v>Título Post Morten</v>
      </c>
      <c r="E4" s="10" t="str">
        <f>+[1]Sheet1!E4</f>
        <v>Con Resolución 5931_2025 para firma Rector</v>
      </c>
      <c r="F4" s="3"/>
    </row>
    <row r="5" spans="1:6" s="11" customFormat="1" x14ac:dyDescent="0.25">
      <c r="A5" s="9">
        <f>+[1]Sheet1!A5</f>
        <v>2</v>
      </c>
      <c r="B5" s="10" t="str">
        <f>+[1]Sheet1!B5</f>
        <v>Estudiante en Londres solicitando Apoyo para postulación</v>
      </c>
      <c r="C5" s="12" t="str">
        <f>+[1]Sheet1!C5</f>
        <v>OCTUBRE</v>
      </c>
      <c r="D5" s="10" t="str">
        <f>+[1]Sheet1!D5</f>
        <v>Ranking y Notas Postulación Londres</v>
      </c>
      <c r="E5" s="10" t="str">
        <f>+[1]Sheet1!E5</f>
        <v>RESUELTO. Enviado a Estudiante</v>
      </c>
      <c r="F5" s="3"/>
    </row>
    <row r="6" spans="1:6" s="11" customFormat="1" x14ac:dyDescent="0.25">
      <c r="A6" s="9">
        <f>+[1]Sheet1!A6</f>
        <v>3</v>
      </c>
      <c r="B6" s="10" t="str">
        <f>+[1]Sheet1!B6</f>
        <v>Estudiante de Segundo año con dificultades</v>
      </c>
      <c r="C6" s="12" t="str">
        <f>+[1]Sheet1!C6</f>
        <v>OCTUBRE</v>
      </c>
      <c r="D6" s="10" t="str">
        <f>+[1]Sheet1!D6</f>
        <v>Renuncia</v>
      </c>
      <c r="E6" s="10" t="str">
        <f>+[1]Sheet1!E6</f>
        <v>RESUELTO. Renuncia Concretada</v>
      </c>
      <c r="F6" s="3"/>
    </row>
    <row r="7" spans="1:6" s="11" customFormat="1" x14ac:dyDescent="0.25">
      <c r="A7" s="9">
        <f>+[1]Sheet1!A7</f>
        <v>0</v>
      </c>
      <c r="B7" s="10">
        <f>+[1]Sheet1!B7</f>
        <v>0</v>
      </c>
      <c r="C7" s="12">
        <f>+[1]Sheet1!C7</f>
        <v>0</v>
      </c>
      <c r="D7" s="10">
        <f>+[1]Sheet1!D7</f>
        <v>0</v>
      </c>
      <c r="E7" s="10">
        <f>+[1]Sheet1!E7</f>
        <v>0</v>
      </c>
    </row>
    <row r="8" spans="1:6" s="11" customFormat="1" x14ac:dyDescent="0.25">
      <c r="A8" s="9">
        <f>+[1]Sheet1!A8</f>
        <v>0</v>
      </c>
      <c r="B8" s="10">
        <f>+[1]Sheet1!B8</f>
        <v>0</v>
      </c>
      <c r="C8" s="12">
        <f>+[1]Sheet1!C8</f>
        <v>0</v>
      </c>
      <c r="D8" s="10">
        <f>+[1]Sheet1!D8</f>
        <v>0</v>
      </c>
      <c r="E8" s="10">
        <f>+[1]Sheet1!E8</f>
        <v>0</v>
      </c>
    </row>
    <row r="9" spans="1:6" s="11" customFormat="1" x14ac:dyDescent="0.25">
      <c r="A9" s="9">
        <f>+[1]Sheet1!A9</f>
        <v>0</v>
      </c>
      <c r="B9" s="10">
        <f>+[1]Sheet1!B9</f>
        <v>0</v>
      </c>
      <c r="C9" s="12">
        <f>+[1]Sheet1!C9</f>
        <v>0</v>
      </c>
      <c r="D9" s="10">
        <f>+[1]Sheet1!D9</f>
        <v>0</v>
      </c>
      <c r="E9" s="10">
        <f>+[1]Sheet1!E9</f>
        <v>0</v>
      </c>
    </row>
    <row r="10" spans="1:6" s="11" customFormat="1" x14ac:dyDescent="0.25">
      <c r="A10" s="9">
        <f>+[1]Sheet1!A10</f>
        <v>0</v>
      </c>
      <c r="B10" s="10">
        <f>+[1]Sheet1!B10</f>
        <v>0</v>
      </c>
      <c r="C10" s="12">
        <f>+[1]Sheet1!C10</f>
        <v>0</v>
      </c>
      <c r="D10" s="10">
        <f>+[1]Sheet1!D10</f>
        <v>0</v>
      </c>
      <c r="E10" s="10">
        <f>+[1]Sheet1!E10</f>
        <v>0</v>
      </c>
    </row>
    <row r="11" spans="1:6" x14ac:dyDescent="0.25">
      <c r="A11" s="8"/>
      <c r="B11" s="8" t="str">
        <f>+[1]Sheet1!B11</f>
        <v>ASIGNATURA</v>
      </c>
      <c r="C11" s="8" t="str">
        <f>+[1]Sheet1!C11</f>
        <v>MES</v>
      </c>
      <c r="D11" s="8" t="str">
        <f>+[1]Sheet1!D11</f>
        <v>GESTIÓN</v>
      </c>
      <c r="E11" s="8" t="str">
        <f>+[1]Sheet1!E11</f>
        <v>ESTATUS</v>
      </c>
    </row>
    <row r="12" spans="1:6" x14ac:dyDescent="0.25">
      <c r="A12" s="9">
        <f>+[1]Sheet1!A12</f>
        <v>1</v>
      </c>
      <c r="B12" s="10" t="str">
        <f>+[1]Sheet1!B12</f>
        <v>Laboratorio de Termofluidos - L-7  (58107)</v>
      </c>
      <c r="C12" s="12" t="str">
        <f>+[1]Sheet1!C12</f>
        <v>OCTUBRE</v>
      </c>
      <c r="D12" s="10" t="str">
        <f>+[1]Sheet1!D12</f>
        <v>Renuncia 2 Horas</v>
      </c>
      <c r="E12" s="10" t="str">
        <f>+[1]Sheet1!E12</f>
        <v>Solicitado</v>
      </c>
      <c r="F12" s="3"/>
    </row>
    <row r="13" spans="1:6" x14ac:dyDescent="0.25">
      <c r="A13" s="9">
        <f>+[1]Sheet1!A13</f>
        <v>2</v>
      </c>
      <c r="B13" s="10" t="str">
        <f>+[1]Sheet1!B13</f>
        <v>Laboratorio de Tecnología Eléctrica y Electrónica II - L-5  (58112)</v>
      </c>
      <c r="C13" s="12" t="str">
        <f>+[1]Sheet1!C13</f>
        <v>OCTUBRE</v>
      </c>
      <c r="D13" s="10" t="str">
        <f>+[1]Sheet1!D13</f>
        <v>Renuncia 2 Horas</v>
      </c>
      <c r="E13" s="10" t="str">
        <f>+[1]Sheet1!E13</f>
        <v>Solicitado</v>
      </c>
      <c r="F13" s="3"/>
    </row>
    <row r="14" spans="1:6" x14ac:dyDescent="0.25">
      <c r="A14" s="9">
        <f>+[1]Sheet1!A14</f>
        <v>3</v>
      </c>
      <c r="B14" s="10" t="str">
        <f>+[1]Sheet1!B14</f>
        <v>Convenio Industriales</v>
      </c>
      <c r="C14" s="12" t="str">
        <f>+[1]Sheet1!C14</f>
        <v>SEPTIEMBRE</v>
      </c>
      <c r="D14" s="10" t="str">
        <f>+[1]Sheet1!D14</f>
        <v>Siendo Validado</v>
      </c>
      <c r="E14" s="10" t="str">
        <f>+[1]Sheet1!E14</f>
        <v>EN trámite</v>
      </c>
    </row>
    <row r="15" spans="1:6" x14ac:dyDescent="0.25">
      <c r="A15" s="9">
        <f>+[1]Sheet1!A15</f>
        <v>4</v>
      </c>
      <c r="B15" s="10" t="str">
        <f>+[1]Sheet1!B15</f>
        <v>Convenio DIE</v>
      </c>
      <c r="C15" s="12" t="str">
        <f>+[1]Sheet1!C15</f>
        <v>SEPTIEMBRE</v>
      </c>
      <c r="D15" s="10" t="str">
        <f>+[1]Sheet1!D15</f>
        <v>Siendo Estudiado</v>
      </c>
      <c r="E15" s="10" t="str">
        <f>+[1]Sheet1!E15</f>
        <v>EN trámite</v>
      </c>
    </row>
    <row r="16" spans="1:6" x14ac:dyDescent="0.25">
      <c r="A16" s="9"/>
      <c r="B16" s="10"/>
      <c r="C16" s="12"/>
      <c r="D16" s="10"/>
      <c r="E16" s="10"/>
    </row>
    <row r="17" spans="1:5" x14ac:dyDescent="0.25">
      <c r="A17" s="9"/>
      <c r="B17" s="10"/>
      <c r="C17" s="12"/>
      <c r="D17" s="10"/>
      <c r="E17" s="10"/>
    </row>
    <row r="18" spans="1:5" x14ac:dyDescent="0.25">
      <c r="A18" s="13" t="str">
        <f>+[1]Sheet1!A18</f>
        <v>REQUERIMIENTOS EQUIPAMIENTO LABORATORIOS</v>
      </c>
      <c r="B18" s="14"/>
      <c r="C18" s="14"/>
      <c r="D18" s="14"/>
      <c r="E18" s="15"/>
    </row>
    <row r="19" spans="1:5" x14ac:dyDescent="0.25">
      <c r="A19" s="5" t="str">
        <f>+[1]Sheet1!A19</f>
        <v>Enviado a:</v>
      </c>
      <c r="B19" s="10" t="str">
        <f>+[1]Sheet1!B19</f>
        <v>Sr. Secretario General Centro de Alumnos</v>
      </c>
      <c r="C19" s="5" t="str">
        <f>+[1]Sheet1!C19</f>
        <v>Con copia a:</v>
      </c>
      <c r="D19" s="10" t="str">
        <f>+[1]Sheet1!D19</f>
        <v>Sr. Juan Carlos Travieso (Jefe de Carrera)</v>
      </c>
      <c r="E19" s="5"/>
    </row>
    <row r="20" spans="1:5" x14ac:dyDescent="0.25">
      <c r="A20" s="8"/>
      <c r="B20" s="8" t="str">
        <f>+[1]Sheet1!B20</f>
        <v>EQUIPAMIENTO</v>
      </c>
      <c r="C20" s="8" t="str">
        <f>+[1]Sheet1!C20</f>
        <v>MES</v>
      </c>
      <c r="D20" s="8" t="str">
        <f>+[1]Sheet1!D20</f>
        <v>GESTIÓN</v>
      </c>
      <c r="E20" s="8" t="str">
        <f>+[1]Sheet1!E20</f>
        <v>ESTATUS</v>
      </c>
    </row>
    <row r="21" spans="1:5" x14ac:dyDescent="0.25">
      <c r="A21" s="9">
        <f>+[1]Sheet1!A21</f>
        <v>1</v>
      </c>
      <c r="B21" s="10" t="str">
        <f>+[1]Sheet1!B21</f>
        <v>2 - PLC DELTA DVP14SS211R</v>
      </c>
      <c r="C21" s="12" t="str">
        <f>+[1]Sheet1!C21</f>
        <v>SEPTIEMBRE</v>
      </c>
      <c r="D21" s="10" t="str">
        <f>+[1]Sheet1!D21</f>
        <v>Comprados</v>
      </c>
      <c r="E21" s="10" t="str">
        <f>+[1]Sheet1!E21</f>
        <v>Esperando recepción</v>
      </c>
    </row>
    <row r="22" spans="1:5" x14ac:dyDescent="0.25">
      <c r="A22" s="9">
        <f>+[1]Sheet1!A22</f>
        <v>2</v>
      </c>
      <c r="B22" s="10" t="str">
        <f>+[1]Sheet1!B22</f>
        <v>2- PLC DELTA DVP20SX211R</v>
      </c>
      <c r="C22" s="12" t="str">
        <f>+[1]Sheet1!C22</f>
        <v>SEPTIEMBRE</v>
      </c>
      <c r="D22" s="10" t="str">
        <f>+[1]Sheet1!D22</f>
        <v>Comprados</v>
      </c>
      <c r="E22" s="10" t="str">
        <f>+[1]Sheet1!E22</f>
        <v>Esperando recepción</v>
      </c>
    </row>
    <row r="23" spans="1:5" x14ac:dyDescent="0.25">
      <c r="A23" s="9">
        <f>+[1]Sheet1!A23</f>
        <v>3</v>
      </c>
      <c r="B23" s="10" t="str">
        <f>+[1]Sheet1!B23</f>
        <v>Traspaso de Caldera a Mecánica</v>
      </c>
      <c r="C23" s="12" t="str">
        <f>+[1]Sheet1!C23</f>
        <v>SEPTIEMBRE</v>
      </c>
      <c r="D23" s="10" t="str">
        <f>+[1]Sheet1!D23</f>
        <v>Desinstalación y Traslado por Mecánica</v>
      </c>
      <c r="E23" s="10" t="str">
        <f>+[1]Sheet1!E23</f>
        <v>Esperando desinstalación</v>
      </c>
    </row>
    <row r="24" spans="1:5" x14ac:dyDescent="0.25">
      <c r="A24" s="9">
        <f>+[1]Sheet1!A24</f>
        <v>4</v>
      </c>
      <c r="B24" s="10" t="str">
        <f>+[1]Sheet1!B24</f>
        <v>Proyecto Operativo TAI</v>
      </c>
      <c r="C24" s="12" t="str">
        <f>+[1]Sheet1!C24</f>
        <v>SEPTIEMBRE</v>
      </c>
      <c r="D24" s="10" t="str">
        <f>+[1]Sheet1!D24</f>
        <v>90% Ejecutado</v>
      </c>
      <c r="E24" s="10" t="str">
        <f>+[1]Sheet1!E24</f>
        <v>A la espera de recibir 10% restante</v>
      </c>
    </row>
    <row r="25" spans="1:5" x14ac:dyDescent="0.25">
      <c r="A25" s="6"/>
      <c r="B25" s="6"/>
      <c r="C25" s="7"/>
      <c r="D25" s="6"/>
      <c r="E25" s="6"/>
    </row>
    <row r="26" spans="1:5" x14ac:dyDescent="0.25">
      <c r="A26" s="6"/>
      <c r="B26" s="6"/>
      <c r="C26" s="7"/>
      <c r="D26" s="6"/>
      <c r="E26" s="6"/>
    </row>
    <row r="27" spans="1:5" x14ac:dyDescent="0.25">
      <c r="A27" s="13" t="str">
        <f>+[1]Sheet1!A28</f>
        <v>RESOLUCIÓN DE DIFICULTADES DOCENTES GENERALES</v>
      </c>
      <c r="B27" s="14"/>
      <c r="C27" s="14"/>
      <c r="D27" s="14"/>
      <c r="E27" s="15"/>
    </row>
    <row r="28" spans="1:5" x14ac:dyDescent="0.25">
      <c r="A28" s="5" t="str">
        <f>+[1]Sheet1!A29</f>
        <v>Enviado a:</v>
      </c>
      <c r="B28" s="10" t="str">
        <f>+[1]Sheet1!B29</f>
        <v>Sr. Secretario General Centro de Alumnos</v>
      </c>
      <c r="C28" s="5" t="str">
        <f>+[1]Sheet1!C29</f>
        <v>Con copia a:</v>
      </c>
      <c r="D28" s="10" t="str">
        <f>+[1]Sheet1!D29</f>
        <v>Sr. Juan Carlos Travieso (Jefe de Carrera)</v>
      </c>
      <c r="E28" s="5"/>
    </row>
    <row r="29" spans="1:5" x14ac:dyDescent="0.25">
      <c r="A29" s="8"/>
      <c r="B29" s="8" t="str">
        <f>+[1]Sheet1!B30</f>
        <v>OTROS</v>
      </c>
      <c r="C29" s="8" t="str">
        <f>+[1]Sheet1!C30</f>
        <v>MES</v>
      </c>
      <c r="D29" s="8" t="str">
        <f>+[1]Sheet1!D30</f>
        <v>GESTIÓN</v>
      </c>
      <c r="E29" s="8" t="str">
        <f>+[1]Sheet1!E30</f>
        <v>ESTATUS</v>
      </c>
    </row>
    <row r="30" spans="1:5" x14ac:dyDescent="0.25">
      <c r="A30" s="9">
        <f>+[1]Sheet1!A31</f>
        <v>1</v>
      </c>
      <c r="B30" s="10" t="str">
        <f>+[1]Sheet1!B31</f>
        <v>Establecer canales de Comunicación</v>
      </c>
      <c r="C30" s="12" t="str">
        <f>+[1]Sheet1!C31</f>
        <v>OCTUBRE</v>
      </c>
      <c r="D30" s="10" t="str">
        <f>+[1]Sheet1!D31</f>
        <v>Coordinado con Jefe de Lab y Dirección</v>
      </c>
      <c r="E30" s="10" t="str">
        <f>+[1]Sheet1!E31</f>
        <v>RESUELTO. Página Web Actualizada</v>
      </c>
    </row>
    <row r="31" spans="1:5" x14ac:dyDescent="0.25">
      <c r="A31" s="9">
        <f>+[1]Sheet1!A32</f>
        <v>2</v>
      </c>
      <c r="B31" s="10" t="str">
        <f>+[1]Sheet1!B32</f>
        <v>Revisión Folletos Mallas – Proceso de Admisión 2026</v>
      </c>
      <c r="C31" s="12" t="str">
        <f>+[1]Sheet1!C32</f>
        <v>OCTUBRE</v>
      </c>
      <c r="D31" s="10" t="str">
        <f>+[1]Sheet1!D32</f>
        <v>Verificada Malla y resolución vigente</v>
      </c>
      <c r="E31" s="10" t="str">
        <f>+[1]Sheet1!E32</f>
        <v>RESUELTO. Enviado a Decanato</v>
      </c>
    </row>
    <row r="32" spans="1:5" x14ac:dyDescent="0.25">
      <c r="A32" s="9">
        <f>+[1]Sheet1!A33</f>
        <v>3</v>
      </c>
      <c r="B32" s="10">
        <f>+[1]Sheet1!B33</f>
        <v>0</v>
      </c>
      <c r="C32" s="12">
        <f>+[1]Sheet1!C33</f>
        <v>0</v>
      </c>
      <c r="D32" s="10">
        <f>+[1]Sheet1!D33</f>
        <v>0</v>
      </c>
      <c r="E32" s="10">
        <f>+[1]Sheet1!E33</f>
        <v>0</v>
      </c>
    </row>
    <row r="33" spans="1:5" x14ac:dyDescent="0.25">
      <c r="A33" s="6"/>
      <c r="B33" s="6"/>
      <c r="C33" s="7"/>
      <c r="D33" s="6"/>
      <c r="E33" s="6"/>
    </row>
    <row r="34" spans="1:5" x14ac:dyDescent="0.25">
      <c r="A34" s="13" t="str">
        <f>+[1]Sheet1!A35</f>
        <v>RESOLUCIÓN RECLAMOS/DENUNCIAS CONFIDENCIALES</v>
      </c>
      <c r="B34" s="14"/>
      <c r="C34" s="14"/>
      <c r="D34" s="14"/>
      <c r="E34" s="15"/>
    </row>
    <row r="35" spans="1:5" x14ac:dyDescent="0.25">
      <c r="A35" s="5" t="str">
        <f>+[1]Sheet1!A36</f>
        <v>Enviado a:</v>
      </c>
      <c r="B35" s="10" t="str">
        <f>+[1]Sheet1!B36</f>
        <v>Sr. Juan Carlos Travieso (Jefe de Carrera)</v>
      </c>
      <c r="C35" s="5">
        <f>+[1]Sheet1!C36</f>
        <v>0</v>
      </c>
      <c r="D35" s="10">
        <f>+[1]Sheet1!D36</f>
        <v>0</v>
      </c>
      <c r="E35" s="5"/>
    </row>
    <row r="36" spans="1:5" x14ac:dyDescent="0.25">
      <c r="A36" s="8"/>
      <c r="B36" s="8" t="str">
        <f>+[1]Sheet1!B37</f>
        <v>RECLAMO/DENUNCIA</v>
      </c>
      <c r="C36" s="8" t="str">
        <f>+[1]Sheet1!C37</f>
        <v>MES</v>
      </c>
      <c r="D36" s="8" t="str">
        <f>+[1]Sheet1!D37</f>
        <v>GESTIÓN</v>
      </c>
      <c r="E36" s="8" t="str">
        <f>+[1]Sheet1!E37</f>
        <v>ESTATUS</v>
      </c>
    </row>
    <row r="37" spans="1:5" x14ac:dyDescent="0.25">
      <c r="A37" s="9">
        <f>+[1]Sheet1!A38</f>
        <v>1</v>
      </c>
      <c r="B37" s="10">
        <f>+[1]Sheet1!B38</f>
        <v>0</v>
      </c>
      <c r="C37" s="12">
        <f>+[1]Sheet1!C38</f>
        <v>0</v>
      </c>
      <c r="D37" s="10">
        <f>+[1]Sheet1!D38</f>
        <v>0</v>
      </c>
      <c r="E37" s="10">
        <f>+[1]Sheet1!E38</f>
        <v>0</v>
      </c>
    </row>
    <row r="38" spans="1:5" x14ac:dyDescent="0.25">
      <c r="A38" s="9">
        <f>+[1]Sheet1!A39</f>
        <v>2</v>
      </c>
      <c r="B38" s="10">
        <f>+[1]Sheet1!B39</f>
        <v>0</v>
      </c>
      <c r="C38" s="12">
        <f>+[1]Sheet1!C39</f>
        <v>0</v>
      </c>
      <c r="D38" s="10">
        <f>+[1]Sheet1!D39</f>
        <v>0</v>
      </c>
      <c r="E38" s="10">
        <f>+[1]Sheet1!E39</f>
        <v>0</v>
      </c>
    </row>
    <row r="39" spans="1:5" x14ac:dyDescent="0.25">
      <c r="A39" s="9">
        <f>+[1]Sheet1!A40</f>
        <v>3</v>
      </c>
      <c r="B39" s="10">
        <f>+[1]Sheet1!B40</f>
        <v>0</v>
      </c>
      <c r="C39" s="12">
        <f>+[1]Sheet1!C40</f>
        <v>0</v>
      </c>
      <c r="D39" s="10">
        <f>+[1]Sheet1!D40</f>
        <v>0</v>
      </c>
      <c r="E39" s="10">
        <f>+[1]Sheet1!E40</f>
        <v>0</v>
      </c>
    </row>
    <row r="41" spans="1:5" x14ac:dyDescent="0.25">
      <c r="D41" s="2"/>
    </row>
    <row r="47" spans="1:5" x14ac:dyDescent="0.25">
      <c r="B47" s="4"/>
    </row>
    <row r="48" spans="1:5" x14ac:dyDescent="0.25">
      <c r="B48" s="2"/>
    </row>
    <row r="49" spans="2:2" x14ac:dyDescent="0.25">
      <c r="B49" s="4"/>
    </row>
    <row r="51" spans="2:2" x14ac:dyDescent="0.25">
      <c r="B51" s="4"/>
    </row>
  </sheetData>
  <mergeCells count="4">
    <mergeCell ref="A1:E1"/>
    <mergeCell ref="A18:E18"/>
    <mergeCell ref="A27:E27"/>
    <mergeCell ref="A34:E34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Usach</dc:creator>
  <cp:lastModifiedBy>Juan Carlos Travieso Torres</cp:lastModifiedBy>
  <cp:lastPrinted>2025-10-24T15:57:41Z</cp:lastPrinted>
  <dcterms:created xsi:type="dcterms:W3CDTF">2015-06-05T18:17:20Z</dcterms:created>
  <dcterms:modified xsi:type="dcterms:W3CDTF">2025-10-24T16:24:50Z</dcterms:modified>
</cp:coreProperties>
</file>